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28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H38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H26"/>
  <c r="F25"/>
  <c r="G25" s="1"/>
  <c r="I25" s="1"/>
  <c r="F24"/>
  <c r="G24" s="1"/>
  <c r="I24" s="1"/>
  <c r="F23"/>
  <c r="G23" s="1"/>
  <c r="I23" s="1"/>
  <c r="F22"/>
  <c r="G22" s="1"/>
  <c r="I22" s="1"/>
  <c r="F21"/>
  <c r="F20"/>
  <c r="G20" s="1"/>
  <c r="J13" l="1"/>
  <c r="G21"/>
  <c r="I21" s="1"/>
  <c r="H13"/>
  <c r="G50"/>
  <c r="I44"/>
  <c r="I50" s="1"/>
  <c r="F50"/>
  <c r="G38"/>
  <c r="I32"/>
  <c r="I38" s="1"/>
  <c r="F38"/>
  <c r="I20"/>
  <c r="F26"/>
  <c r="G26" l="1"/>
  <c r="I26"/>
  <c r="L13" s="1"/>
</calcChain>
</file>

<file path=xl/sharedStrings.xml><?xml version="1.0" encoding="utf-8"?>
<sst xmlns="http://schemas.openxmlformats.org/spreadsheetml/2006/main" count="175" uniqueCount="108">
  <si>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</si>
  <si>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</si>
  <si>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</si>
  <si>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</si>
  <si>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</si>
  <si>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</si>
  <si>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</si>
  <si>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</si>
  <si>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</si>
  <si>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</si>
  <si>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</si>
  <si>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</si>
  <si>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</si>
  <si>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</si>
  <si>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</si>
  <si>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</si>
  <si>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</si>
  <si>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</si>
  <si>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</si>
  <si>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</si>
  <si>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</si>
  <si>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</si>
  <si>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</si>
  <si>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</si>
  <si>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</si>
  <si>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</si>
  <si>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</si>
  <si>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</si>
  <si>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</si>
  <si>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</si>
  <si>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</si>
  <si>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</si>
  <si>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</si>
  <si>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</si>
  <si>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</si>
  <si>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</si>
  <si>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</si>
  <si>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</si>
  <si>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</si>
  <si>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</si>
  <si>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</si>
  <si>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</si>
  <si>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</si>
  <si>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</si>
  <si>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</si>
  <si>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</si>
  <si>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</si>
  <si>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</si>
  <si>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</si>
  <si>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</si>
  <si>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</si>
  <si>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</si>
  <si>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</si>
  <si>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</si>
  <si>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</si>
  <si>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</si>
  <si>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</si>
  <si>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</si>
  <si>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</si>
  <si>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</si>
  <si>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</si>
  <si>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</si>
  <si>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</si>
  <si>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</si>
  <si>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</si>
  <si>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</si>
  <si>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</si>
  <si>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</si>
  <si>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</si>
  <si>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</si>
  <si>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</si>
  <si>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</si>
  <si>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</si>
  <si>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</si>
  <si>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</si>
  <si>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</si>
  <si>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</si>
  <si>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</si>
  <si>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</si>
  <si>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</si>
  <si>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</si>
  <si>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</si>
  <si>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</si>
  <si>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</si>
  <si>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</si>
  <si>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</si>
  <si>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</si>
  <si>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</si>
  <si>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</si>
  <si>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</si>
  <si>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</si>
  <si>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</si>
  <si>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</si>
  <si>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</si>
  <si>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</si>
  <si>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</si>
  <si>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</si>
  <si>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</si>
  <si>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</si>
  <si>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</si>
  <si>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</si>
  <si>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</si>
  <si>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</si>
  <si>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Žiadateľ vyberajte len zo skupín výdavkov, ktoré sú relevantné pre príslušnú výzvu a hlavnú aktivitu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</si>
  <si>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Príloha č. 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</si>
  <si>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</si>
  <si>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t>Miera príspevku z celkových oprávnených výdavkov (%)</t>
  </si>
  <si>
    <t>Spolufinancovanie zvlastných zdrojov  z COV (%)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</si>
</sst>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../word/media/image3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1540808</xdr:colOff>
      <xdr:row>0</xdr:row>
      <xdr:rowOff>126065</xdr:rowOff>
    </xdr:from>
    <xdr:to>
      <xdr:col>1</xdr:col>
      <xdr:colOff>672353</xdr:colOff>
      <xdr:row>5</xdr:row>
      <xdr:rowOff>210109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0808" y="126065"/>
          <a:ext cx="1106582" cy="1064559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857251</xdr:colOff>
      <xdr:row>5</xdr:row>
      <xdr:rowOff>190500</xdr:rowOff>
    </xdr:to>
    <xdr:pic>
      <xdr:nvPicPr>
        <xdr:cNvPr id="7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p="http://schemas.openxmlformats.org/drawingml/2006/wordprocessingDrawing" xmlns:arto="http://schemas.microsoft.com/office/word/2006/arto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wp="http://schemas.openxmlformats.org/drawingml/2006/wordprocessingDrawing" xmlns:arto="http://schemas.microsoft.com/office/word/2006/arto" r:embed="rId5"/>
            </a:ext>
          </a:extLst>
        </a:blip>
        <a:stretch>
          <a:fillRect/>
        </a:stretch>
      </xdr:blipFill>
      <xdr:spPr>
        <a:xfrm>
          <a:off x="10872108" y="0"/>
          <a:ext cx="3075214" cy="11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21"/>
  <sheetViews>
    <sheetView tabSelected="1" view="pageBreakPreview" topLeftCell="A13" zoomScale="70" zoomScaleNormal="55" zoomScaleSheetLayoutView="70" zoomScalePageLayoutView="80" workbookViewId="0">
      <selection activeCell="J35" sqref="J3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3"/>
      <c r="D1" s="17"/>
      <c r="E1" s="17"/>
      <c r="F1" s="17"/>
      <c r="G1" s="17"/>
      <c r="H1" s="17"/>
      <c r="I1" s="17"/>
      <c r="J1" s="16"/>
      <c r="K1" s="86" t="s">
        <v>104</v>
      </c>
      <c r="L1" s="86"/>
    </row>
    <row r="2" spans="1:19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7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52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48</v>
      </c>
      <c r="P5" s="5"/>
      <c r="Q5" s="5"/>
      <c r="R5" s="5"/>
      <c r="S5" s="5"/>
    </row>
    <row r="6" spans="1:19" ht="23.25">
      <c r="A6" s="87" t="s">
        <v>24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  <c r="N6" s="5"/>
      <c r="O6" s="1" t="s">
        <v>49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101</v>
      </c>
      <c r="P7" s="5"/>
      <c r="Q7" s="5"/>
      <c r="R7" s="5"/>
      <c r="S7" s="5"/>
    </row>
    <row r="8" spans="1:19" ht="20.25" customHeight="1">
      <c r="A8" s="23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5"/>
      <c r="N8" s="5"/>
      <c r="O8" s="1" t="s">
        <v>53</v>
      </c>
      <c r="P8" s="5"/>
      <c r="Q8" s="5"/>
      <c r="R8" s="5"/>
      <c r="S8" s="5"/>
    </row>
    <row r="9" spans="1:19" ht="21.75" customHeight="1">
      <c r="A9" s="24" t="s">
        <v>1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5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83" t="s">
        <v>26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5"/>
      <c r="N10" s="5"/>
      <c r="P10" s="5"/>
      <c r="Q10" s="5"/>
      <c r="R10" s="5"/>
      <c r="S10" s="5"/>
    </row>
    <row r="11" spans="1:19" ht="37.5" customHeight="1">
      <c r="A11" s="25" t="s">
        <v>25</v>
      </c>
      <c r="B11" s="83" t="s">
        <v>27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5"/>
      <c r="N11" s="5"/>
      <c r="O11" s="34" t="s">
        <v>22</v>
      </c>
      <c r="P11" s="5"/>
      <c r="Q11" s="5"/>
      <c r="R11" s="5"/>
      <c r="S11" s="5"/>
    </row>
    <row r="12" spans="1:19" ht="37.5" customHeight="1" thickBot="1">
      <c r="A12" s="25" t="s">
        <v>61</v>
      </c>
      <c r="B12" s="83" t="s">
        <v>32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5"/>
      <c r="N12" s="5"/>
      <c r="O12" s="1" t="s">
        <v>59</v>
      </c>
      <c r="P12" s="5"/>
      <c r="Q12" s="5"/>
      <c r="R12" s="5"/>
      <c r="S12" s="5"/>
    </row>
    <row r="13" spans="1:19" ht="58.5" customHeight="1" thickBot="1">
      <c r="A13" s="10" t="s">
        <v>106</v>
      </c>
      <c r="B13" s="36">
        <v>0.95</v>
      </c>
      <c r="C13" s="27" t="s">
        <v>107</v>
      </c>
      <c r="D13" s="36">
        <v>0.05</v>
      </c>
      <c r="E13" s="26" t="s">
        <v>66</v>
      </c>
      <c r="F13" s="37" t="s">
        <v>16</v>
      </c>
      <c r="G13" s="26" t="s">
        <v>60</v>
      </c>
      <c r="H13" s="38">
        <f>(H26+H38+H50)*$B$13</f>
        <v>0</v>
      </c>
      <c r="I13" s="26" t="s">
        <v>63</v>
      </c>
      <c r="J13" s="38">
        <f>(H26+H38+H50)*$D$13</f>
        <v>0</v>
      </c>
      <c r="K13" s="26" t="s">
        <v>64</v>
      </c>
      <c r="L13" s="39">
        <f>(H26+I26+H38+I38+H50+I50)-H13</f>
        <v>0</v>
      </c>
      <c r="M13" s="5"/>
      <c r="N13" s="5"/>
      <c r="O13" s="1" t="s">
        <v>58</v>
      </c>
      <c r="P13" s="5"/>
      <c r="Q13" s="5"/>
      <c r="R13" s="5"/>
      <c r="S13" s="5"/>
    </row>
    <row r="14" spans="1:19" s="40" customFormat="1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28</v>
      </c>
      <c r="P14" s="5"/>
      <c r="Q14" s="5"/>
      <c r="R14" s="5"/>
      <c r="S14" s="5"/>
    </row>
    <row r="15" spans="1:19" s="40" customFormat="1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ht="63.75" hidden="1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5"/>
      <c r="N17" s="5"/>
      <c r="O17" s="34" t="s">
        <v>6</v>
      </c>
      <c r="P17" s="5"/>
      <c r="Q17" s="5"/>
      <c r="R17" s="5"/>
      <c r="S17" s="5"/>
    </row>
    <row r="18" spans="1:19" ht="26.25" hidden="1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45"/>
      <c r="N18" s="5"/>
      <c r="O18" s="1" t="s">
        <v>15</v>
      </c>
      <c r="P18" s="5"/>
      <c r="Q18" s="5"/>
      <c r="R18" s="5"/>
      <c r="S18" s="5"/>
    </row>
    <row r="19" spans="1:19" s="46" customFormat="1" ht="15.75" hidden="1" thickBot="1">
      <c r="A19" s="91" t="s">
        <v>98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5"/>
      <c r="N19" s="45"/>
      <c r="O19" s="1" t="s">
        <v>16</v>
      </c>
      <c r="P19" s="45"/>
      <c r="Q19" s="45"/>
      <c r="R19" s="45"/>
      <c r="S19" s="45"/>
    </row>
    <row r="20" spans="1:19" s="46" customFormat="1" hidden="1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hidden="1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45"/>
      <c r="P21" s="5"/>
      <c r="Q21" s="5"/>
      <c r="R21" s="5"/>
      <c r="S21" s="5"/>
    </row>
    <row r="22" spans="1:19" hidden="1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hidden="1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hidden="1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hidden="1" thickBot="1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hidden="1" thickBot="1">
      <c r="A26" s="94" t="s">
        <v>69</v>
      </c>
      <c r="B26" s="95"/>
      <c r="C26" s="95"/>
      <c r="D26" s="95"/>
      <c r="E26" s="9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hidden="1" customHeight="1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5"/>
      <c r="P27" s="75"/>
      <c r="Q27" s="75"/>
      <c r="R27" s="75"/>
      <c r="S27" s="75"/>
    </row>
    <row r="28" spans="1:19" s="80" customFormat="1" ht="16.5" hidden="1" customHeight="1" thickBot="1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66.75" customHeight="1">
      <c r="A29" s="12" t="s">
        <v>2</v>
      </c>
      <c r="B29" s="13" t="s">
        <v>4</v>
      </c>
      <c r="C29" s="13" t="s">
        <v>3</v>
      </c>
      <c r="D29" s="13" t="s">
        <v>20</v>
      </c>
      <c r="E29" s="13" t="s">
        <v>17</v>
      </c>
      <c r="F29" s="13" t="s">
        <v>86</v>
      </c>
      <c r="G29" s="13" t="s">
        <v>67</v>
      </c>
      <c r="H29" s="13" t="s">
        <v>62</v>
      </c>
      <c r="I29" s="13" t="s">
        <v>23</v>
      </c>
      <c r="J29" s="13" t="s">
        <v>21</v>
      </c>
      <c r="K29" s="13" t="s">
        <v>22</v>
      </c>
      <c r="L29" s="14" t="s">
        <v>29</v>
      </c>
      <c r="M29" s="1"/>
      <c r="N29" s="75"/>
      <c r="O29" s="75"/>
      <c r="P29" s="75"/>
      <c r="Q29" s="75"/>
      <c r="R29" s="75"/>
      <c r="S29" s="75"/>
    </row>
    <row r="30" spans="1:19" s="80" customFormat="1" ht="26.25" thickBot="1">
      <c r="A30" s="7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13</v>
      </c>
      <c r="G30" s="8" t="s">
        <v>14</v>
      </c>
      <c r="H30" s="8" t="s">
        <v>12</v>
      </c>
      <c r="I30" s="8" t="s">
        <v>68</v>
      </c>
      <c r="J30" s="8" t="s">
        <v>65</v>
      </c>
      <c r="K30" s="8" t="s">
        <v>18</v>
      </c>
      <c r="L30" s="9" t="s">
        <v>19</v>
      </c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>
      <c r="A31" s="91" t="s">
        <v>99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1"/>
      <c r="N31" s="75"/>
      <c r="O31" s="75"/>
      <c r="P31" s="75"/>
      <c r="Q31" s="75"/>
      <c r="R31" s="75"/>
      <c r="S31" s="75"/>
    </row>
    <row r="32" spans="1:19" s="80" customFormat="1" ht="16.5" customHeight="1">
      <c r="A32" s="47"/>
      <c r="B32" s="48"/>
      <c r="C32" s="49"/>
      <c r="D32" s="50"/>
      <c r="E32" s="51"/>
      <c r="F32" s="52">
        <f>D32*E32</f>
        <v>0</v>
      </c>
      <c r="G32" s="53">
        <f t="shared" ref="G32:G37" si="4">F32*1.2</f>
        <v>0</v>
      </c>
      <c r="H32" s="54"/>
      <c r="I32" s="54">
        <f>IF($F$13="ÁNO",F32-H32,G32-H32)</f>
        <v>0</v>
      </c>
      <c r="J32" s="55"/>
      <c r="K32" s="56"/>
      <c r="L32" s="57"/>
      <c r="M32" s="1"/>
      <c r="N32" s="75"/>
      <c r="O32" s="75"/>
      <c r="P32" s="75"/>
      <c r="Q32" s="75"/>
      <c r="R32" s="75"/>
      <c r="S32" s="75"/>
    </row>
    <row r="33" spans="1:19" s="80" customFormat="1" ht="16.5" customHeight="1">
      <c r="A33" s="58"/>
      <c r="B33" s="48"/>
      <c r="C33" s="59"/>
      <c r="D33" s="60"/>
      <c r="E33" s="61"/>
      <c r="F33" s="52">
        <f t="shared" ref="F33:F37" si="5">D33*E33</f>
        <v>0</v>
      </c>
      <c r="G33" s="53">
        <f t="shared" si="4"/>
        <v>0</v>
      </c>
      <c r="H33" s="62"/>
      <c r="I33" s="54">
        <f t="shared" ref="I33:I37" si="6">IF($F$13="ÁNO",F33-H33,G33-H33)</f>
        <v>0</v>
      </c>
      <c r="J33" s="63"/>
      <c r="K33" s="56"/>
      <c r="L33" s="64"/>
      <c r="M33" s="1"/>
      <c r="N33" s="75"/>
      <c r="O33" s="75"/>
      <c r="P33" s="75"/>
      <c r="Q33" s="75"/>
      <c r="R33" s="75"/>
      <c r="S33" s="75"/>
    </row>
    <row r="34" spans="1:19" s="80" customFormat="1" ht="16.5" customHeight="1">
      <c r="A34" s="58"/>
      <c r="B34" s="48"/>
      <c r="C34" s="59"/>
      <c r="D34" s="60"/>
      <c r="E34" s="61"/>
      <c r="F34" s="52">
        <f t="shared" si="5"/>
        <v>0</v>
      </c>
      <c r="G34" s="53">
        <f t="shared" si="4"/>
        <v>0</v>
      </c>
      <c r="H34" s="62"/>
      <c r="I34" s="54">
        <f t="shared" si="6"/>
        <v>0</v>
      </c>
      <c r="J34" s="63"/>
      <c r="K34" s="56"/>
      <c r="L34" s="64"/>
      <c r="M34" s="1"/>
      <c r="N34" s="75"/>
      <c r="O34" s="75"/>
      <c r="P34" s="75"/>
      <c r="Q34" s="75"/>
      <c r="R34" s="75"/>
      <c r="S34" s="75"/>
    </row>
    <row r="35" spans="1:19" s="80" customFormat="1" ht="16.5" customHeight="1">
      <c r="A35" s="58"/>
      <c r="B35" s="48"/>
      <c r="C35" s="65"/>
      <c r="D35" s="60"/>
      <c r="E35" s="61"/>
      <c r="F35" s="52">
        <f t="shared" si="5"/>
        <v>0</v>
      </c>
      <c r="G35" s="53">
        <f t="shared" si="4"/>
        <v>0</v>
      </c>
      <c r="H35" s="62"/>
      <c r="I35" s="54">
        <f t="shared" si="6"/>
        <v>0</v>
      </c>
      <c r="J35" s="63"/>
      <c r="K35" s="56"/>
      <c r="L35" s="64"/>
      <c r="M35" s="1"/>
      <c r="N35" s="75"/>
      <c r="O35" s="75"/>
      <c r="P35" s="75"/>
      <c r="Q35" s="75"/>
      <c r="R35" s="75"/>
      <c r="S35" s="75"/>
    </row>
    <row r="36" spans="1:19" s="80" customFormat="1" ht="16.5" customHeight="1">
      <c r="A36" s="58"/>
      <c r="B36" s="48"/>
      <c r="C36" s="59"/>
      <c r="D36" s="60"/>
      <c r="E36" s="61"/>
      <c r="F36" s="52">
        <f t="shared" si="5"/>
        <v>0</v>
      </c>
      <c r="G36" s="53">
        <f t="shared" si="4"/>
        <v>0</v>
      </c>
      <c r="H36" s="62"/>
      <c r="I36" s="54">
        <f t="shared" si="6"/>
        <v>0</v>
      </c>
      <c r="J36" s="63"/>
      <c r="K36" s="56"/>
      <c r="L36" s="64"/>
      <c r="M36" s="1"/>
      <c r="N36" s="75"/>
      <c r="O36" s="75"/>
      <c r="P36" s="75"/>
      <c r="Q36" s="75"/>
      <c r="R36" s="75"/>
      <c r="S36" s="75"/>
    </row>
    <row r="37" spans="1:19" s="80" customFormat="1" ht="16.5" customHeight="1" thickBot="1">
      <c r="A37" s="66"/>
      <c r="B37" s="48"/>
      <c r="C37" s="67"/>
      <c r="D37" s="68"/>
      <c r="E37" s="61"/>
      <c r="F37" s="52">
        <f t="shared" si="5"/>
        <v>0</v>
      </c>
      <c r="G37" s="53">
        <f t="shared" si="4"/>
        <v>0</v>
      </c>
      <c r="H37" s="69"/>
      <c r="I37" s="54">
        <f t="shared" si="6"/>
        <v>0</v>
      </c>
      <c r="J37" s="63"/>
      <c r="K37" s="56"/>
      <c r="L37" s="64"/>
      <c r="M37" s="1"/>
      <c r="N37" s="75"/>
      <c r="O37" s="75"/>
      <c r="P37" s="75"/>
      <c r="Q37" s="75"/>
      <c r="R37" s="75"/>
      <c r="S37" s="75"/>
    </row>
    <row r="38" spans="1:19" s="80" customFormat="1" ht="16.5" customHeight="1" thickBot="1">
      <c r="A38" s="94" t="s">
        <v>69</v>
      </c>
      <c r="B38" s="95"/>
      <c r="C38" s="95"/>
      <c r="D38" s="95"/>
      <c r="E38" s="96"/>
      <c r="F38" s="70">
        <f t="shared" ref="F38" si="7">SUM(F32:F37)</f>
        <v>0</v>
      </c>
      <c r="G38" s="70">
        <f>SUM(G32:G37)</f>
        <v>0</v>
      </c>
      <c r="H38" s="71">
        <f>SUM(H32:H37)</f>
        <v>0</v>
      </c>
      <c r="I38" s="70">
        <f t="shared" ref="I38" si="8">SUM(I32:I37)</f>
        <v>0</v>
      </c>
      <c r="J38" s="72"/>
      <c r="K38" s="73"/>
      <c r="L38" s="74"/>
      <c r="M38" s="1"/>
      <c r="N38" s="75"/>
      <c r="O38" s="75"/>
      <c r="P38" s="75"/>
      <c r="Q38" s="75"/>
      <c r="R38" s="75"/>
      <c r="S38" s="75"/>
    </row>
    <row r="39" spans="1:19" s="80" customFormat="1" ht="16.5" hidden="1" customHeight="1">
      <c r="A39" s="76"/>
      <c r="B39" s="76"/>
      <c r="C39" s="77"/>
      <c r="D39" s="78"/>
      <c r="E39" s="78"/>
      <c r="F39" s="78"/>
      <c r="G39" s="78"/>
      <c r="H39" s="78"/>
      <c r="I39" s="78"/>
      <c r="J39" s="76"/>
      <c r="K39" s="79"/>
      <c r="L39" s="16"/>
      <c r="M39" s="1"/>
      <c r="N39" s="75"/>
      <c r="O39" s="75"/>
      <c r="P39" s="75"/>
      <c r="Q39" s="75"/>
      <c r="R39" s="75"/>
      <c r="S39" s="75"/>
    </row>
    <row r="40" spans="1:19" s="80" customFormat="1" ht="16.5" hidden="1" customHeight="1" thickBot="1">
      <c r="A40" s="76"/>
      <c r="B40" s="76"/>
      <c r="C40" s="77"/>
      <c r="D40" s="78"/>
      <c r="E40" s="78"/>
      <c r="F40" s="78"/>
      <c r="G40" s="78"/>
      <c r="H40" s="78"/>
      <c r="I40" s="78"/>
      <c r="J40" s="76"/>
      <c r="K40" s="79"/>
      <c r="L40" s="16"/>
      <c r="M40" s="1"/>
      <c r="N40" s="75"/>
      <c r="O40" s="75"/>
      <c r="P40" s="75"/>
      <c r="Q40" s="75"/>
      <c r="R40" s="75"/>
      <c r="S40" s="75"/>
    </row>
    <row r="41" spans="1:19" s="80" customFormat="1" ht="63.75" hidden="1">
      <c r="A41" s="12" t="s">
        <v>2</v>
      </c>
      <c r="B41" s="13" t="s">
        <v>4</v>
      </c>
      <c r="C41" s="13" t="s">
        <v>3</v>
      </c>
      <c r="D41" s="13" t="s">
        <v>20</v>
      </c>
      <c r="E41" s="13" t="s">
        <v>17</v>
      </c>
      <c r="F41" s="13" t="s">
        <v>86</v>
      </c>
      <c r="G41" s="13" t="s">
        <v>67</v>
      </c>
      <c r="H41" s="13" t="s">
        <v>62</v>
      </c>
      <c r="I41" s="13" t="s">
        <v>23</v>
      </c>
      <c r="J41" s="13" t="s">
        <v>21</v>
      </c>
      <c r="K41" s="13" t="s">
        <v>22</v>
      </c>
      <c r="L41" s="14" t="s">
        <v>29</v>
      </c>
      <c r="M41" s="1"/>
      <c r="N41" s="75"/>
      <c r="O41" s="75"/>
      <c r="P41" s="75"/>
      <c r="Q41" s="75"/>
      <c r="R41" s="75"/>
      <c r="S41" s="75"/>
    </row>
    <row r="42" spans="1:19" s="80" customFormat="1" ht="26.25" hidden="1" thickBot="1">
      <c r="A42" s="7" t="s">
        <v>7</v>
      </c>
      <c r="B42" s="8" t="s">
        <v>8</v>
      </c>
      <c r="C42" s="8" t="s">
        <v>9</v>
      </c>
      <c r="D42" s="8" t="s">
        <v>10</v>
      </c>
      <c r="E42" s="8" t="s">
        <v>11</v>
      </c>
      <c r="F42" s="8" t="s">
        <v>13</v>
      </c>
      <c r="G42" s="8" t="s">
        <v>14</v>
      </c>
      <c r="H42" s="8" t="s">
        <v>12</v>
      </c>
      <c r="I42" s="8" t="s">
        <v>68</v>
      </c>
      <c r="J42" s="8" t="s">
        <v>65</v>
      </c>
      <c r="K42" s="8" t="s">
        <v>18</v>
      </c>
      <c r="L42" s="9" t="s">
        <v>19</v>
      </c>
      <c r="M42" s="1"/>
      <c r="N42" s="75"/>
      <c r="O42" s="75"/>
      <c r="P42" s="75"/>
      <c r="Q42" s="75"/>
      <c r="R42" s="75"/>
      <c r="S42" s="75"/>
    </row>
    <row r="43" spans="1:19" s="80" customFormat="1" ht="16.5" hidden="1" customHeight="1" thickBot="1">
      <c r="A43" s="91" t="s">
        <v>100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1"/>
      <c r="N43" s="75"/>
      <c r="O43" s="75"/>
      <c r="P43" s="75"/>
      <c r="Q43" s="75"/>
      <c r="R43" s="75"/>
      <c r="S43" s="75"/>
    </row>
    <row r="44" spans="1:19" s="80" customFormat="1" ht="16.5" hidden="1" customHeight="1">
      <c r="A44" s="47"/>
      <c r="B44" s="48"/>
      <c r="C44" s="49"/>
      <c r="D44" s="50"/>
      <c r="E44" s="51"/>
      <c r="F44" s="52">
        <f>D44*E44</f>
        <v>0</v>
      </c>
      <c r="G44" s="53">
        <f t="shared" ref="G44:G49" si="9">F44*1.2</f>
        <v>0</v>
      </c>
      <c r="H44" s="54"/>
      <c r="I44" s="54">
        <f>IF($F$13="ÁNO",F44-H44,G44-H44)</f>
        <v>0</v>
      </c>
      <c r="J44" s="55"/>
      <c r="K44" s="56"/>
      <c r="L44" s="57"/>
      <c r="M44" s="1"/>
      <c r="N44" s="75"/>
      <c r="O44" s="75"/>
      <c r="P44" s="75"/>
      <c r="Q44" s="75"/>
      <c r="R44" s="75"/>
      <c r="S44" s="75"/>
    </row>
    <row r="45" spans="1:19" s="80" customFormat="1" ht="16.5" hidden="1" customHeight="1">
      <c r="A45" s="58"/>
      <c r="B45" s="48"/>
      <c r="C45" s="59"/>
      <c r="D45" s="60"/>
      <c r="E45" s="61"/>
      <c r="F45" s="52">
        <f t="shared" ref="F45:F49" si="10">D45*E45</f>
        <v>0</v>
      </c>
      <c r="G45" s="53">
        <f t="shared" si="9"/>
        <v>0</v>
      </c>
      <c r="H45" s="62"/>
      <c r="I45" s="54">
        <f t="shared" ref="I45:I49" si="11">IF($F$13="ÁNO",F45-H45,G45-H45)</f>
        <v>0</v>
      </c>
      <c r="J45" s="63"/>
      <c r="K45" s="56"/>
      <c r="L45" s="64"/>
      <c r="M45" s="1"/>
      <c r="N45" s="75"/>
      <c r="O45" s="75"/>
      <c r="P45" s="75"/>
      <c r="Q45" s="75"/>
      <c r="R45" s="75"/>
      <c r="S45" s="75"/>
    </row>
    <row r="46" spans="1:19" s="80" customFormat="1" ht="16.5" hidden="1" customHeight="1">
      <c r="A46" s="58"/>
      <c r="B46" s="48"/>
      <c r="C46" s="59"/>
      <c r="D46" s="60"/>
      <c r="E46" s="61"/>
      <c r="F46" s="52">
        <f t="shared" si="10"/>
        <v>0</v>
      </c>
      <c r="G46" s="53">
        <f t="shared" si="9"/>
        <v>0</v>
      </c>
      <c r="H46" s="62"/>
      <c r="I46" s="54">
        <f t="shared" si="11"/>
        <v>0</v>
      </c>
      <c r="J46" s="63"/>
      <c r="K46" s="56"/>
      <c r="L46" s="64"/>
      <c r="M46" s="1"/>
      <c r="N46" s="75"/>
      <c r="O46" s="75"/>
      <c r="P46" s="75"/>
      <c r="Q46" s="75"/>
      <c r="R46" s="75"/>
      <c r="S46" s="75"/>
    </row>
    <row r="47" spans="1:19" s="80" customFormat="1" ht="16.5" hidden="1" customHeight="1">
      <c r="A47" s="58"/>
      <c r="B47" s="48"/>
      <c r="C47" s="65"/>
      <c r="D47" s="60"/>
      <c r="E47" s="61"/>
      <c r="F47" s="52">
        <f t="shared" si="10"/>
        <v>0</v>
      </c>
      <c r="G47" s="53">
        <f t="shared" si="9"/>
        <v>0</v>
      </c>
      <c r="H47" s="62"/>
      <c r="I47" s="54">
        <f t="shared" si="11"/>
        <v>0</v>
      </c>
      <c r="J47" s="63"/>
      <c r="K47" s="56"/>
      <c r="L47" s="64"/>
      <c r="M47" s="1"/>
      <c r="N47" s="75"/>
      <c r="O47" s="75"/>
      <c r="P47" s="75"/>
      <c r="Q47" s="75"/>
      <c r="R47" s="75"/>
      <c r="S47" s="75"/>
    </row>
    <row r="48" spans="1:19" s="80" customFormat="1" ht="16.5" hidden="1" customHeight="1">
      <c r="A48" s="58"/>
      <c r="B48" s="48"/>
      <c r="C48" s="59"/>
      <c r="D48" s="60"/>
      <c r="E48" s="61"/>
      <c r="F48" s="52">
        <f t="shared" si="10"/>
        <v>0</v>
      </c>
      <c r="G48" s="53">
        <f t="shared" si="9"/>
        <v>0</v>
      </c>
      <c r="H48" s="62"/>
      <c r="I48" s="54">
        <f t="shared" si="11"/>
        <v>0</v>
      </c>
      <c r="J48" s="63"/>
      <c r="K48" s="56"/>
      <c r="L48" s="64"/>
      <c r="M48" s="1"/>
      <c r="N48" s="75"/>
      <c r="O48" s="75"/>
      <c r="P48" s="75"/>
      <c r="Q48" s="75"/>
      <c r="R48" s="75"/>
      <c r="S48" s="75"/>
    </row>
    <row r="49" spans="1:19" s="80" customFormat="1" ht="16.5" hidden="1" customHeight="1" thickBot="1">
      <c r="A49" s="66"/>
      <c r="B49" s="48"/>
      <c r="C49" s="67"/>
      <c r="D49" s="68"/>
      <c r="E49" s="61"/>
      <c r="F49" s="52">
        <f t="shared" si="10"/>
        <v>0</v>
      </c>
      <c r="G49" s="53">
        <f t="shared" si="9"/>
        <v>0</v>
      </c>
      <c r="H49" s="69"/>
      <c r="I49" s="54">
        <f t="shared" si="11"/>
        <v>0</v>
      </c>
      <c r="J49" s="63"/>
      <c r="K49" s="56"/>
      <c r="L49" s="64"/>
      <c r="M49" s="1"/>
      <c r="N49" s="75"/>
      <c r="O49" s="75"/>
      <c r="P49" s="75"/>
      <c r="Q49" s="75"/>
      <c r="R49" s="75"/>
      <c r="S49" s="75"/>
    </row>
    <row r="50" spans="1:19" s="80" customFormat="1" ht="16.5" hidden="1" customHeight="1" thickBot="1">
      <c r="A50" s="94" t="s">
        <v>69</v>
      </c>
      <c r="B50" s="95"/>
      <c r="C50" s="95"/>
      <c r="D50" s="95"/>
      <c r="E50" s="96"/>
      <c r="F50" s="70">
        <f t="shared" ref="F50" si="12">SUM(F44:F49)</f>
        <v>0</v>
      </c>
      <c r="G50" s="70">
        <f>SUM(G44:G49)</f>
        <v>0</v>
      </c>
      <c r="H50" s="71">
        <f>SUM(H44:H49)</f>
        <v>0</v>
      </c>
      <c r="I50" s="70">
        <f t="shared" ref="I50" si="13">SUM(I44:I49)</f>
        <v>0</v>
      </c>
      <c r="J50" s="72"/>
      <c r="K50" s="73"/>
      <c r="L50" s="74"/>
      <c r="M50" s="1"/>
      <c r="N50" s="75"/>
      <c r="O50" s="75"/>
      <c r="P50" s="75"/>
      <c r="Q50" s="75"/>
      <c r="R50" s="75"/>
      <c r="S50" s="75"/>
    </row>
    <row r="51" spans="1:19" s="80" customFormat="1" ht="16.5" customHeight="1" thickBot="1">
      <c r="A51" s="76"/>
      <c r="B51" s="76"/>
      <c r="C51" s="77"/>
      <c r="D51" s="78"/>
      <c r="E51" s="78"/>
      <c r="F51" s="78"/>
      <c r="G51" s="78"/>
      <c r="H51" s="78"/>
      <c r="I51" s="78"/>
      <c r="J51" s="76"/>
      <c r="K51" s="79"/>
      <c r="L51" s="16"/>
      <c r="M51" s="1"/>
      <c r="N51" s="75"/>
      <c r="O51" s="75"/>
      <c r="P51" s="75"/>
      <c r="Q51" s="75"/>
      <c r="R51" s="75"/>
      <c r="S51" s="75"/>
    </row>
    <row r="52" spans="1:19" ht="22.5" customHeight="1" thickBot="1">
      <c r="A52" s="97" t="s">
        <v>87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O52" s="75"/>
    </row>
    <row r="53" spans="1:19">
      <c r="A53" s="100" t="s">
        <v>72</v>
      </c>
      <c r="B53" s="102" t="s">
        <v>70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4" spans="1:19">
      <c r="A54" s="100"/>
      <c r="B54" s="105" t="s">
        <v>75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9">
      <c r="A55" s="100"/>
      <c r="B55" s="105" t="s">
        <v>96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7"/>
    </row>
    <row r="56" spans="1:19">
      <c r="A56" s="101"/>
      <c r="B56" s="105" t="s">
        <v>97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7"/>
    </row>
    <row r="57" spans="1:19" ht="30">
      <c r="A57" s="81" t="s">
        <v>73</v>
      </c>
      <c r="B57" s="117" t="s">
        <v>71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9"/>
    </row>
    <row r="58" spans="1:19" ht="60" customHeight="1">
      <c r="A58" s="81" t="s">
        <v>74</v>
      </c>
      <c r="B58" s="108" t="s">
        <v>103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19" ht="30">
      <c r="A59" s="81" t="s">
        <v>76</v>
      </c>
      <c r="B59" s="105" t="s">
        <v>77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7"/>
    </row>
    <row r="60" spans="1:19" ht="30">
      <c r="A60" s="81" t="s">
        <v>78</v>
      </c>
      <c r="B60" s="105" t="s">
        <v>92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7"/>
    </row>
    <row r="61" spans="1:19" ht="30">
      <c r="A61" s="81" t="s">
        <v>85</v>
      </c>
      <c r="B61" s="105" t="s">
        <v>79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7"/>
    </row>
    <row r="62" spans="1:19" ht="30">
      <c r="A62" s="81" t="s">
        <v>84</v>
      </c>
      <c r="B62" s="108" t="s">
        <v>80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10"/>
    </row>
    <row r="63" spans="1:19" ht="30">
      <c r="A63" s="81" t="s">
        <v>83</v>
      </c>
      <c r="B63" s="108" t="s">
        <v>81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1"/>
    </row>
    <row r="64" spans="1:19" ht="59.25" customHeight="1">
      <c r="A64" s="81" t="s">
        <v>82</v>
      </c>
      <c r="B64" s="108" t="s">
        <v>102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82"/>
    </row>
    <row r="65" spans="1:13" ht="30">
      <c r="A65" s="81" t="s">
        <v>88</v>
      </c>
      <c r="B65" s="108" t="s">
        <v>89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82"/>
    </row>
    <row r="66" spans="1:13" ht="30">
      <c r="A66" s="81" t="s">
        <v>90</v>
      </c>
      <c r="B66" s="108" t="s">
        <v>91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1"/>
    </row>
    <row r="67" spans="1:13" ht="304.5" customHeight="1">
      <c r="A67" s="28" t="s">
        <v>93</v>
      </c>
      <c r="B67" s="111" t="s">
        <v>105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3"/>
    </row>
    <row r="68" spans="1:13" ht="45">
      <c r="A68" s="81" t="s">
        <v>94</v>
      </c>
      <c r="B68" s="114" t="s">
        <v>95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6"/>
    </row>
    <row r="69" spans="1:13">
      <c r="E69" s="6"/>
      <c r="F69" s="6"/>
      <c r="G69" s="6"/>
      <c r="H69" s="6"/>
      <c r="I69" s="6"/>
      <c r="J69" s="5"/>
      <c r="K69" s="5"/>
    </row>
    <row r="70" spans="1:13">
      <c r="E70" s="6"/>
      <c r="F70" s="6"/>
      <c r="G70" s="6"/>
      <c r="H70" s="6"/>
      <c r="I70" s="6"/>
      <c r="J70" s="5"/>
      <c r="K70" s="5"/>
    </row>
    <row r="71" spans="1:13">
      <c r="E71" s="6"/>
      <c r="F71" s="6"/>
      <c r="G71" s="6"/>
      <c r="H71" s="6"/>
      <c r="I71" s="6"/>
      <c r="J71" s="5"/>
      <c r="K71" s="5"/>
    </row>
    <row r="72" spans="1:13">
      <c r="E72" s="6"/>
      <c r="F72" s="6"/>
      <c r="G72" s="6"/>
      <c r="H72" s="6"/>
      <c r="I72" s="6"/>
      <c r="J72" s="5"/>
      <c r="K72" s="5"/>
    </row>
    <row r="73" spans="1:13">
      <c r="E73" s="6"/>
      <c r="F73" s="6"/>
      <c r="G73" s="6"/>
      <c r="H73" s="6"/>
      <c r="I73" s="6"/>
      <c r="J73" s="5"/>
      <c r="K73" s="5"/>
    </row>
    <row r="74" spans="1:13">
      <c r="E74" s="6"/>
      <c r="F74" s="6"/>
      <c r="G74" s="6"/>
      <c r="H74" s="6"/>
      <c r="I74" s="6"/>
      <c r="J74" s="5"/>
      <c r="K74" s="5"/>
    </row>
    <row r="75" spans="1:13">
      <c r="E75" s="6"/>
      <c r="F75" s="6"/>
      <c r="G75" s="6"/>
      <c r="H75" s="6"/>
      <c r="I75" s="6"/>
      <c r="J75" s="5"/>
      <c r="K75" s="5"/>
    </row>
    <row r="76" spans="1:13">
      <c r="E76" s="6"/>
      <c r="F76" s="6"/>
      <c r="G76" s="6"/>
      <c r="H76" s="6"/>
      <c r="I76" s="6"/>
      <c r="J76" s="5"/>
      <c r="K76" s="5"/>
    </row>
    <row r="77" spans="1:13">
      <c r="E77" s="6"/>
      <c r="F77" s="6"/>
      <c r="G77" s="6"/>
      <c r="H77" s="6"/>
      <c r="I77" s="6"/>
      <c r="J77" s="5"/>
      <c r="K77" s="5"/>
    </row>
    <row r="78" spans="1:13">
      <c r="E78" s="6"/>
      <c r="F78" s="6"/>
      <c r="G78" s="6"/>
      <c r="H78" s="6"/>
      <c r="I78" s="6"/>
      <c r="J78" s="5"/>
      <c r="K78" s="5"/>
    </row>
    <row r="79" spans="1:13">
      <c r="E79" s="6"/>
      <c r="F79" s="6"/>
      <c r="G79" s="6"/>
      <c r="H79" s="6"/>
      <c r="I79" s="6"/>
      <c r="J79" s="5"/>
      <c r="K79" s="5"/>
    </row>
    <row r="80" spans="1:13">
      <c r="E80" s="6"/>
      <c r="F80" s="6"/>
      <c r="G80" s="6"/>
      <c r="H80" s="6"/>
      <c r="I80" s="6"/>
      <c r="J80" s="5"/>
      <c r="K80" s="5"/>
    </row>
    <row r="81" spans="5:11">
      <c r="E81" s="6"/>
      <c r="F81" s="6"/>
      <c r="G81" s="6"/>
      <c r="H81" s="6"/>
      <c r="I81" s="6"/>
      <c r="J81" s="5"/>
      <c r="K81" s="5"/>
    </row>
    <row r="82" spans="5:11">
      <c r="E82" s="6"/>
      <c r="F82" s="6"/>
      <c r="G82" s="6"/>
      <c r="H82" s="6"/>
      <c r="I82" s="6"/>
      <c r="J82" s="5"/>
      <c r="K82" s="5"/>
    </row>
    <row r="83" spans="5:11">
      <c r="E83" s="6"/>
      <c r="F83" s="6"/>
      <c r="G83" s="6"/>
      <c r="H83" s="6"/>
      <c r="I83" s="6"/>
      <c r="J83" s="5"/>
      <c r="K83" s="5"/>
    </row>
    <row r="84" spans="5:11">
      <c r="E84" s="6"/>
      <c r="F84" s="6"/>
      <c r="G84" s="6"/>
      <c r="H84" s="6"/>
      <c r="I84" s="6"/>
      <c r="J84" s="5"/>
      <c r="K84" s="5"/>
    </row>
    <row r="85" spans="5:11">
      <c r="E85" s="6"/>
      <c r="F85" s="6"/>
      <c r="G85" s="6"/>
      <c r="H85" s="6"/>
      <c r="I85" s="6"/>
      <c r="J85" s="5"/>
      <c r="K85" s="5"/>
    </row>
    <row r="86" spans="5:11">
      <c r="E86" s="6"/>
      <c r="F86" s="6"/>
      <c r="G86" s="6"/>
      <c r="H86" s="6"/>
      <c r="I86" s="6"/>
      <c r="J86" s="5"/>
      <c r="K86" s="5"/>
    </row>
    <row r="87" spans="5:11">
      <c r="E87" s="6"/>
      <c r="F87" s="6"/>
      <c r="G87" s="6"/>
      <c r="H87" s="6"/>
      <c r="I87" s="6"/>
      <c r="J87" s="5"/>
      <c r="K87" s="5"/>
    </row>
    <row r="88" spans="5:11">
      <c r="E88" s="6"/>
      <c r="F88" s="6"/>
      <c r="G88" s="6"/>
      <c r="H88" s="6"/>
      <c r="I88" s="6"/>
      <c r="J88" s="5"/>
      <c r="K88" s="5"/>
    </row>
    <row r="89" spans="5:11">
      <c r="E89" s="6"/>
      <c r="F89" s="6"/>
      <c r="G89" s="6"/>
      <c r="H89" s="6"/>
      <c r="I89" s="6"/>
      <c r="J89" s="5"/>
      <c r="K89" s="5"/>
    </row>
    <row r="90" spans="5:11">
      <c r="E90" s="6"/>
      <c r="F90" s="6"/>
      <c r="G90" s="6"/>
      <c r="H90" s="6"/>
      <c r="I90" s="6"/>
      <c r="J90" s="5"/>
      <c r="K90" s="5"/>
    </row>
    <row r="91" spans="5:11">
      <c r="E91" s="6"/>
      <c r="F91" s="6"/>
      <c r="G91" s="6"/>
      <c r="H91" s="6"/>
      <c r="I91" s="6"/>
      <c r="J91" s="5"/>
      <c r="K91" s="5"/>
    </row>
    <row r="92" spans="5:11">
      <c r="E92" s="6"/>
      <c r="F92" s="6"/>
      <c r="G92" s="6"/>
      <c r="H92" s="6"/>
      <c r="I92" s="6"/>
      <c r="J92" s="5"/>
      <c r="K92" s="5"/>
    </row>
    <row r="93" spans="5:11">
      <c r="E93" s="6"/>
      <c r="F93" s="6"/>
      <c r="G93" s="6"/>
      <c r="H93" s="6"/>
      <c r="I93" s="6"/>
      <c r="J93" s="5"/>
      <c r="K93" s="5"/>
    </row>
    <row r="94" spans="5:11">
      <c r="E94" s="6"/>
      <c r="F94" s="6"/>
      <c r="G94" s="6"/>
      <c r="H94" s="6"/>
      <c r="I94" s="6"/>
      <c r="J94" s="5"/>
      <c r="K94" s="5"/>
    </row>
    <row r="95" spans="5:11">
      <c r="E95" s="6"/>
      <c r="F95" s="6"/>
      <c r="G95" s="6"/>
      <c r="H95" s="6"/>
      <c r="I95" s="6"/>
      <c r="J95" s="5"/>
      <c r="K95" s="5"/>
    </row>
    <row r="96" spans="5:11">
      <c r="E96" s="6"/>
      <c r="F96" s="6"/>
      <c r="G96" s="6"/>
      <c r="H96" s="6"/>
      <c r="I96" s="6"/>
      <c r="J96" s="5"/>
      <c r="K96" s="5"/>
    </row>
    <row r="97" spans="3:11">
      <c r="E97" s="6"/>
      <c r="F97" s="6"/>
      <c r="G97" s="6"/>
      <c r="H97" s="6"/>
      <c r="I97" s="6"/>
      <c r="J97" s="5"/>
      <c r="K97" s="5"/>
    </row>
    <row r="98" spans="3:11">
      <c r="E98" s="6"/>
      <c r="F98" s="6"/>
      <c r="G98" s="6"/>
      <c r="H98" s="6"/>
      <c r="I98" s="6"/>
      <c r="J98" s="5"/>
      <c r="K98" s="5"/>
    </row>
    <row r="99" spans="3:11">
      <c r="C99" s="1"/>
      <c r="D99" s="1"/>
      <c r="E99" s="6"/>
      <c r="F99" s="6"/>
      <c r="G99" s="6"/>
      <c r="H99" s="6"/>
      <c r="I99" s="6"/>
      <c r="J99" s="5"/>
      <c r="K99" s="5"/>
    </row>
    <row r="100" spans="3:11">
      <c r="C100" s="1"/>
      <c r="D100" s="1"/>
      <c r="E100" s="6"/>
      <c r="F100" s="6"/>
      <c r="G100" s="6"/>
      <c r="H100" s="6"/>
      <c r="I100" s="6"/>
      <c r="J100" s="5"/>
      <c r="K100" s="5"/>
    </row>
    <row r="101" spans="3:11">
      <c r="C101" s="1"/>
      <c r="D101" s="1"/>
      <c r="E101" s="6"/>
      <c r="F101" s="6"/>
      <c r="G101" s="6"/>
      <c r="H101" s="6"/>
      <c r="I101" s="6"/>
      <c r="J101" s="5"/>
      <c r="K101" s="5"/>
    </row>
    <row r="102" spans="3:11">
      <c r="C102" s="1"/>
      <c r="D102" s="1"/>
      <c r="E102" s="6"/>
      <c r="F102" s="6"/>
      <c r="G102" s="6"/>
      <c r="H102" s="6"/>
      <c r="I102" s="6"/>
      <c r="J102" s="5"/>
      <c r="K102" s="5"/>
    </row>
    <row r="103" spans="3:11">
      <c r="C103" s="1"/>
      <c r="D103" s="1"/>
      <c r="E103" s="6"/>
      <c r="F103" s="6"/>
      <c r="G103" s="6"/>
      <c r="H103" s="6"/>
      <c r="I103" s="6"/>
      <c r="J103" s="5"/>
      <c r="K103" s="5"/>
    </row>
    <row r="104" spans="3:11">
      <c r="C104" s="1"/>
      <c r="D104" s="1"/>
      <c r="E104" s="6"/>
      <c r="F104" s="6"/>
      <c r="G104" s="6"/>
      <c r="H104" s="6"/>
      <c r="I104" s="6"/>
      <c r="J104" s="5"/>
      <c r="K104" s="5"/>
    </row>
    <row r="105" spans="3:11">
      <c r="C105" s="1"/>
      <c r="D105" s="1"/>
      <c r="E105" s="6"/>
      <c r="F105" s="6"/>
      <c r="G105" s="6"/>
      <c r="H105" s="6"/>
      <c r="I105" s="6"/>
      <c r="J105" s="5"/>
      <c r="K105" s="5"/>
    </row>
    <row r="106" spans="3:11">
      <c r="C106" s="1"/>
      <c r="D106" s="1"/>
      <c r="E106" s="6"/>
      <c r="F106" s="6"/>
      <c r="G106" s="6"/>
      <c r="H106" s="6"/>
      <c r="I106" s="6"/>
      <c r="J106" s="5"/>
      <c r="K106" s="5"/>
    </row>
    <row r="107" spans="3:11">
      <c r="C107" s="1"/>
      <c r="D107" s="1"/>
      <c r="E107" s="6"/>
      <c r="F107" s="6"/>
      <c r="G107" s="6"/>
      <c r="H107" s="6"/>
      <c r="I107" s="6"/>
      <c r="J107" s="5"/>
      <c r="K107" s="5"/>
    </row>
    <row r="108" spans="3:11">
      <c r="C108" s="1"/>
      <c r="D108" s="1"/>
      <c r="E108" s="6"/>
      <c r="F108" s="6"/>
      <c r="G108" s="6"/>
      <c r="H108" s="6"/>
      <c r="I108" s="6"/>
      <c r="J108" s="5"/>
      <c r="K108" s="5"/>
    </row>
    <row r="109" spans="3:11">
      <c r="C109" s="1"/>
      <c r="D109" s="1"/>
      <c r="E109" s="6"/>
      <c r="F109" s="6"/>
      <c r="G109" s="6"/>
      <c r="H109" s="6"/>
      <c r="I109" s="6"/>
      <c r="J109" s="5"/>
      <c r="K109" s="5"/>
    </row>
    <row r="110" spans="3:11">
      <c r="C110" s="1"/>
      <c r="D110" s="1"/>
      <c r="E110" s="6"/>
      <c r="F110" s="6"/>
      <c r="G110" s="6"/>
      <c r="H110" s="6"/>
      <c r="I110" s="6"/>
      <c r="J110" s="5"/>
      <c r="K110" s="5"/>
    </row>
    <row r="111" spans="3:11">
      <c r="C111" s="1"/>
      <c r="D111" s="1"/>
      <c r="E111" s="6"/>
      <c r="F111" s="6"/>
      <c r="G111" s="6"/>
      <c r="H111" s="6"/>
      <c r="I111" s="6"/>
      <c r="J111" s="5"/>
      <c r="K111" s="5"/>
    </row>
    <row r="112" spans="3:11">
      <c r="C112" s="1"/>
      <c r="D112" s="1"/>
      <c r="E112" s="6"/>
      <c r="F112" s="6"/>
      <c r="G112" s="6"/>
      <c r="H112" s="6"/>
      <c r="I112" s="6"/>
      <c r="J112" s="5"/>
      <c r="K112" s="5"/>
    </row>
    <row r="113" spans="3:11">
      <c r="C113" s="1"/>
      <c r="D113" s="1"/>
      <c r="E113" s="6"/>
      <c r="F113" s="6"/>
      <c r="G113" s="6"/>
      <c r="H113" s="6"/>
      <c r="I113" s="6"/>
      <c r="J113" s="5"/>
      <c r="K113" s="5"/>
    </row>
    <row r="114" spans="3:11">
      <c r="C114" s="1"/>
      <c r="D114" s="1"/>
      <c r="E114" s="6"/>
      <c r="F114" s="6"/>
      <c r="G114" s="6"/>
      <c r="H114" s="6"/>
      <c r="I114" s="6"/>
      <c r="J114" s="5"/>
      <c r="K114" s="5"/>
    </row>
    <row r="115" spans="3:11">
      <c r="C115" s="1"/>
      <c r="D115" s="1"/>
      <c r="E115" s="6"/>
      <c r="F115" s="6"/>
      <c r="G115" s="6"/>
      <c r="H115" s="6"/>
      <c r="I115" s="6"/>
      <c r="J115" s="5"/>
      <c r="K115" s="5"/>
    </row>
    <row r="116" spans="3:11">
      <c r="C116" s="1"/>
      <c r="D116" s="1"/>
      <c r="E116" s="6"/>
      <c r="F116" s="6"/>
      <c r="G116" s="6"/>
      <c r="H116" s="6"/>
      <c r="I116" s="6"/>
      <c r="J116" s="5"/>
      <c r="K116" s="5"/>
    </row>
    <row r="117" spans="3:11">
      <c r="C117" s="1"/>
      <c r="D117" s="1"/>
      <c r="E117" s="6"/>
      <c r="F117" s="6"/>
      <c r="G117" s="6"/>
      <c r="H117" s="6"/>
      <c r="I117" s="6"/>
      <c r="J117" s="5"/>
      <c r="K117" s="5"/>
    </row>
    <row r="118" spans="3:11">
      <c r="C118" s="1"/>
      <c r="D118" s="1"/>
      <c r="E118" s="6"/>
      <c r="F118" s="6"/>
      <c r="G118" s="6"/>
      <c r="H118" s="6"/>
      <c r="I118" s="6"/>
      <c r="J118" s="5"/>
      <c r="K118" s="5"/>
    </row>
    <row r="119" spans="3:11">
      <c r="C119" s="1"/>
      <c r="D119" s="1"/>
      <c r="E119" s="6"/>
      <c r="F119" s="6"/>
      <c r="G119" s="6"/>
      <c r="H119" s="6"/>
      <c r="I119" s="6"/>
      <c r="J119" s="5"/>
      <c r="K119" s="5"/>
    </row>
    <row r="120" spans="3:11">
      <c r="C120" s="1"/>
      <c r="D120" s="1"/>
      <c r="E120" s="6"/>
      <c r="F120" s="6"/>
      <c r="G120" s="6"/>
      <c r="H120" s="6"/>
      <c r="I120" s="6"/>
      <c r="J120" s="5"/>
      <c r="K120" s="5"/>
    </row>
    <row r="121" spans="3:11">
      <c r="C121" s="1"/>
      <c r="D121" s="1"/>
      <c r="E121" s="6"/>
      <c r="F121" s="6"/>
      <c r="G121" s="6"/>
      <c r="H121" s="6"/>
      <c r="I121" s="6"/>
      <c r="J121" s="5"/>
      <c r="K121" s="5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11:L11"/>
    <mergeCell ref="K1:L1"/>
    <mergeCell ref="A6:L6"/>
    <mergeCell ref="B8:L8"/>
    <mergeCell ref="B9:L9"/>
    <mergeCell ref="B10:L10"/>
  </mergeCells>
  <conditionalFormatting sqref="H20:H22 H26">
    <cfRule type="cellIs" dxfId="11" priority="13" stopIfTrue="1" operator="greaterThan">
      <formula>$G20</formula>
    </cfRule>
  </conditionalFormatting>
  <conditionalFormatting sqref="H23:H25">
    <cfRule type="cellIs" dxfId="10" priority="11" stopIfTrue="1" operator="greaterThan">
      <formula>$G23</formula>
    </cfRule>
  </conditionalFormatting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I20:I26">
    <cfRule type="cellIs" dxfId="6" priority="7" operator="lessThan">
      <formula>0</formula>
    </cfRule>
  </conditionalFormatting>
  <conditionalFormatting sqref="H32:H34 H38">
    <cfRule type="cellIs" dxfId="5" priority="6" stopIfTrue="1" operator="greaterThan">
      <formula>$G32</formula>
    </cfRule>
  </conditionalFormatting>
  <conditionalFormatting sqref="H35:H37">
    <cfRule type="cellIs" dxfId="4" priority="5" stopIfTrue="1" operator="greaterThan">
      <formula>$G35</formula>
    </cfRule>
  </conditionalFormatting>
  <conditionalFormatting sqref="I32:I38">
    <cfRule type="cellIs" dxfId="3" priority="4" operator="lessThan">
      <formula>0</formula>
    </cfRule>
  </conditionalFormatting>
  <conditionalFormatting sqref="H44:H46 H50">
    <cfRule type="cellIs" dxfId="2" priority="3" stopIfTrue="1" operator="greaterThan">
      <formula>$G44</formula>
    </cfRule>
  </conditionalFormatting>
  <conditionalFormatting sqref="H47:H49">
    <cfRule type="cellIs" dxfId="1" priority="2" stopIfTrue="1" operator="greaterThan">
      <formula>$G47</formula>
    </cfRule>
  </conditionalFormatting>
  <conditionalFormatting sqref="I44:I50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$O$18:$O$19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44:K49 K32:K37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$O$8</formula1>
    </dataValidation>
    <dataValidation type="list" allowBlank="1" showErrorMessage="1" prompt="_x000a_" sqref="B32:B37 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57</v>
      </c>
    </row>
    <row r="2" spans="2:2">
      <c r="B2" t="s">
        <v>30</v>
      </c>
    </row>
    <row r="3" spans="2:2">
      <c r="B3" t="s">
        <v>27</v>
      </c>
    </row>
    <row r="5" spans="2:2">
      <c r="B5" s="15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15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15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15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2019-07-01T08:44:34Z</cp:lastPrinted>
  <dcterms:created xsi:type="dcterms:W3CDTF">2015-05-13T12:53:37Z</dcterms:created>
  <dcterms:modified xsi:type="dcterms:W3CDTF">2021-03-04T13:36:37Z</dcterms:modified>
</cp:coreProperties>
</file>